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260" activeTab="0"/>
  </bookViews>
  <sheets>
    <sheet name="FF005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<sst xmlns="http://schemas.openxmlformats.org/spreadsheetml/2006/main" count="61" uniqueCount="47">
  <si>
    <t>FIPAV - COMITATO REGIONALE MARCHE</t>
  </si>
  <si>
    <t>Commissione Organizzativa Gare</t>
  </si>
  <si>
    <t>S. P. CAMERANENSE - 60131 ANCONA</t>
  </si>
  <si>
    <t>FF005</t>
  </si>
  <si>
    <t>21.00</t>
  </si>
  <si>
    <t>OFFIDA</t>
  </si>
  <si>
    <t>PALASPORT VANNICOLA-VIA MARTIRI DELLA RESISTENZA</t>
  </si>
  <si>
    <t xml:space="preserve">CIU CIU OFFIDA VOLLEY         </t>
  </si>
  <si>
    <t xml:space="preserve">PALLAVOLO PORTO RECANATI      </t>
  </si>
  <si>
    <t>GROTTAZZOLINA</t>
  </si>
  <si>
    <t>PAL. COM. POLIVALENTE VIA FONTE SAN PIETRO</t>
  </si>
  <si>
    <t xml:space="preserve">VIDEX -M.&amp; G.SCUOLA PALLAVOLO </t>
  </si>
  <si>
    <t xml:space="preserve">SIEM VIGOR COLLEMARINO        </t>
  </si>
  <si>
    <t>21.15</t>
  </si>
  <si>
    <t>FANO</t>
  </si>
  <si>
    <t>PALASPORT ALLENDE VIA S. LAZZARO</t>
  </si>
  <si>
    <t xml:space="preserve">CENTROSERVICE&amp;SCHNELL CSIFANO </t>
  </si>
  <si>
    <t xml:space="preserve">ASD FALCONARA VOLLEY          </t>
  </si>
  <si>
    <t>OSIMO</t>
  </si>
  <si>
    <t>PALASPORT PIAZZALE BELLINI</t>
  </si>
  <si>
    <t xml:space="preserve">LA NEF                        </t>
  </si>
  <si>
    <t xml:space="preserve">SERO GROUP                    </t>
  </si>
  <si>
    <t>COLLEMARINO</t>
  </si>
  <si>
    <t>PALASPORT FLAVIO BRASILI VIA CINGOLANI 1</t>
  </si>
  <si>
    <t>FALCONARA MARITTIMA</t>
  </si>
  <si>
    <t>PAL. S.M. FERRARIS VIA TITO SPERI</t>
  </si>
  <si>
    <t>MACERATA</t>
  </si>
  <si>
    <t>PAL. S.E. F.LLI CERVI - COLLEVERDE VIA ROMAGNOLI</t>
  </si>
  <si>
    <t>PORTORECANATI</t>
  </si>
  <si>
    <t>PALASPORT E. MEDI VIA D. ALIGHIERI</t>
  </si>
  <si>
    <t>COPPA MARCHE MASCHILE TROFEO "ADRIO GIACOMINI" - QUARTI DI FINALE</t>
  </si>
  <si>
    <t>CALENDARIO PROVVISORIO</t>
  </si>
  <si>
    <t>Le teste di serie sono state determinate tramite la classifica avulsa al termine del girone di andata dei campionati di C e D.</t>
  </si>
  <si>
    <t>Per gli abbinamenti si è tenuto conto di detta classifica e della vicinorietà, nonché degli incontri già disputati.</t>
  </si>
  <si>
    <t>È previsto il pagamento della tassa gara che ammonta a euro 40,00 per ogni incontro, da versare sul ccp 16034605 intestato a Federazione Italiana Pallavolo Comitato Regionale Marche.</t>
  </si>
  <si>
    <t>Le vincenti accedono alla Final Four che sarà disputata nei giorni 02/03 febbraio 2013.</t>
  </si>
  <si>
    <r>
      <t xml:space="preserve">Si ricorda che in caso di parità di vittorie per determinare chi accede alle Semifinali sarà valido il </t>
    </r>
    <r>
      <rPr>
        <b/>
        <sz val="10"/>
        <rFont val="Tahoma"/>
        <family val="2"/>
      </rPr>
      <t>quoziente set</t>
    </r>
    <r>
      <rPr>
        <sz val="10"/>
        <rFont val="Tahoma"/>
        <family val="2"/>
      </rPr>
      <t>.</t>
    </r>
  </si>
  <si>
    <r>
      <t xml:space="preserve">Nel caso il </t>
    </r>
    <r>
      <rPr>
        <b/>
        <sz val="10"/>
        <rFont val="Tahoma"/>
        <family val="2"/>
      </rPr>
      <t>quoziente set sia uguale</t>
    </r>
    <r>
      <rPr>
        <sz val="10"/>
        <rFont val="Tahoma"/>
        <family val="2"/>
      </rPr>
      <t xml:space="preserve"> si dovrà disputare, sempre </t>
    </r>
    <r>
      <rPr>
        <u val="single"/>
        <sz val="10"/>
        <rFont val="Tahoma"/>
        <family val="2"/>
      </rPr>
      <t>sul campo della gara di ritorno</t>
    </r>
    <r>
      <rPr>
        <sz val="10"/>
        <rFont val="Tahoma"/>
        <family val="2"/>
      </rPr>
      <t xml:space="preserve">, il </t>
    </r>
    <r>
      <rPr>
        <b/>
        <sz val="10"/>
        <rFont val="Tahoma"/>
        <family val="2"/>
      </rPr>
      <t>Set Supplementare di Spareggio</t>
    </r>
    <r>
      <rPr>
        <sz val="10"/>
        <rFont val="Tahoma"/>
        <family val="2"/>
      </rPr>
      <t>.</t>
    </r>
  </si>
  <si>
    <t>Questo Set Supplementare si disputerà con le stesse modalità del 5° set di una gara.</t>
  </si>
  <si>
    <t>L'intervallo fra il termine dell'incontro e la disputa del Set Supplementare sarà di 5 minuti;</t>
  </si>
  <si>
    <t>il set supplementare verrà registrato su un nuovo referto di gara utilizzando lo spazio riservato al 5° set.</t>
  </si>
  <si>
    <r>
      <t xml:space="preserve">Eventuali variazioni di </t>
    </r>
    <r>
      <rPr>
        <b/>
        <sz val="10"/>
        <rFont val="Tahoma"/>
        <family val="2"/>
      </rPr>
      <t>orario o di giorno della stessa settimana</t>
    </r>
    <r>
      <rPr>
        <sz val="10"/>
        <rFont val="Tahoma"/>
        <family val="2"/>
      </rPr>
      <t xml:space="preserve"> dovranno essere segnalate </t>
    </r>
    <r>
      <rPr>
        <b/>
        <sz val="10"/>
        <rFont val="Tahoma"/>
        <family val="2"/>
      </rPr>
      <t>entro le ore 12.00 di lunedì 17 dicembre</t>
    </r>
    <r>
      <rPr>
        <sz val="10"/>
        <rFont val="Tahoma"/>
        <family val="2"/>
      </rPr>
      <t xml:space="preserve">, </t>
    </r>
    <r>
      <rPr>
        <b/>
        <sz val="10"/>
        <rFont val="Tahoma"/>
        <family val="2"/>
      </rPr>
      <t>dandone comunicazione anche alla squadra avversaria</t>
    </r>
    <r>
      <rPr>
        <sz val="10"/>
        <rFont val="Tahoma"/>
        <family val="2"/>
      </rPr>
      <t>.</t>
    </r>
  </si>
  <si>
    <t>Spostamenti diversi dovranno essere concordati con il sodalizio cointeressato.</t>
  </si>
  <si>
    <t>Commissione Organizzativa Gare Regionali</t>
  </si>
  <si>
    <t>ANDATA</t>
  </si>
  <si>
    <t>RITORNO</t>
  </si>
  <si>
    <t>Ancona 03.01.2013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</si>
</sst>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64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34" borderId="12" xfId="0" applyFont="1" applyFill="1" applyBorder="1" applyAlignment="1">
      <alignment/>
    </xf>
    <xf numFmtId="164" fontId="41" fillId="34" borderId="12" xfId="0" applyNumberFormat="1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left"/>
    </xf>
    <xf numFmtId="14" fontId="4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35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57421875" style="1" bestFit="1" customWidth="1"/>
    <col min="3" max="3" width="10.7109375" style="2" customWidth="1"/>
    <col min="4" max="4" width="5.7109375" style="3" customWidth="1"/>
    <col min="5" max="5" width="25.7109375" style="1" customWidth="1"/>
    <col min="6" max="6" width="50.140625" style="1" bestFit="1" customWidth="1"/>
    <col min="7" max="8" width="32.8515625" style="1" bestFit="1" customWidth="1"/>
    <col min="9" max="16384" width="9.140625" style="1" customWidth="1"/>
  </cols>
  <sheetData>
    <row r="2" spans="6:8" ht="12.75">
      <c r="F2" s="6" t="s">
        <v>0</v>
      </c>
      <c r="G2" s="6"/>
      <c r="H2" s="6"/>
    </row>
    <row r="3" spans="6:189" ht="12.75">
      <c r="F3" s="6" t="s">
        <v>1</v>
      </c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6" t="s">
        <v>2</v>
      </c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5">
      <c r="A6" s="4" t="s">
        <v>3</v>
      </c>
      <c r="C6" s="14" t="s">
        <v>30</v>
      </c>
      <c r="D6" s="14"/>
      <c r="E6" s="14"/>
      <c r="F6" s="14"/>
      <c r="G6" s="14"/>
      <c r="H6" s="14"/>
    </row>
    <row r="8" spans="1:8" s="4" customFormat="1" ht="12.75">
      <c r="A8" s="20" t="s">
        <v>44</v>
      </c>
      <c r="B8" s="9"/>
      <c r="C8" s="7"/>
      <c r="D8" s="8"/>
      <c r="E8" s="9"/>
      <c r="F8" s="9"/>
      <c r="G8" s="9"/>
      <c r="H8" s="10"/>
    </row>
    <row r="9" spans="1:8" ht="12.75">
      <c r="A9" s="11">
        <v>1668</v>
      </c>
      <c r="B9" s="11" t="str">
        <f>UPPER(TEXT(C9,"gggg"))</f>
        <v>MERCOLEDÌ</v>
      </c>
      <c r="C9" s="12">
        <v>41290</v>
      </c>
      <c r="D9" s="13" t="s">
        <v>4</v>
      </c>
      <c r="E9" s="11" t="s">
        <v>5</v>
      </c>
      <c r="F9" s="11" t="s">
        <v>6</v>
      </c>
      <c r="G9" s="11" t="s">
        <v>7</v>
      </c>
      <c r="H9" s="11" t="s">
        <v>8</v>
      </c>
    </row>
    <row r="10" spans="1:8" ht="12.75">
      <c r="A10" s="11">
        <v>1669</v>
      </c>
      <c r="B10" s="11" t="str">
        <f>UPPER(TEXT(C10,"gggg"))</f>
        <v>GIOVEDÌ</v>
      </c>
      <c r="C10" s="12">
        <v>41291</v>
      </c>
      <c r="D10" s="13" t="s">
        <v>4</v>
      </c>
      <c r="E10" s="11" t="s">
        <v>9</v>
      </c>
      <c r="F10" s="11" t="s">
        <v>10</v>
      </c>
      <c r="G10" s="11" t="s">
        <v>11</v>
      </c>
      <c r="H10" s="11" t="s">
        <v>12</v>
      </c>
    </row>
    <row r="11" spans="1:8" ht="12.75">
      <c r="A11" s="11">
        <v>1670</v>
      </c>
      <c r="B11" s="11" t="str">
        <f>UPPER(TEXT(C11,"gggg"))</f>
        <v>MERCOLEDÌ</v>
      </c>
      <c r="C11" s="12">
        <v>41290</v>
      </c>
      <c r="D11" s="13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</row>
    <row r="12" spans="1:8" ht="12.75">
      <c r="A12" s="11">
        <v>1671</v>
      </c>
      <c r="B12" s="11" t="str">
        <f>UPPER(TEXT(C12,"gggg"))</f>
        <v>MARTEDÌ</v>
      </c>
      <c r="C12" s="12">
        <v>41289</v>
      </c>
      <c r="D12" s="13" t="s">
        <v>4</v>
      </c>
      <c r="E12" s="11" t="s">
        <v>18</v>
      </c>
      <c r="F12" s="11" t="s">
        <v>19</v>
      </c>
      <c r="G12" s="11" t="s">
        <v>20</v>
      </c>
      <c r="H12" s="11" t="s">
        <v>21</v>
      </c>
    </row>
    <row r="14" spans="1:8" s="4" customFormat="1" ht="12.75">
      <c r="A14" s="20" t="s">
        <v>45</v>
      </c>
      <c r="B14" s="9"/>
      <c r="C14" s="7"/>
      <c r="D14" s="8"/>
      <c r="E14" s="9"/>
      <c r="F14" s="9"/>
      <c r="G14" s="9"/>
      <c r="H14" s="10"/>
    </row>
    <row r="15" spans="1:8" ht="12.75">
      <c r="A15" s="11">
        <v>1673</v>
      </c>
      <c r="B15" s="11" t="str">
        <f>UPPER(TEXT(C15,"gggg"))</f>
        <v>GIOVEDÌ</v>
      </c>
      <c r="C15" s="12">
        <v>41298</v>
      </c>
      <c r="D15" s="13" t="s">
        <v>4</v>
      </c>
      <c r="E15" s="11" t="s">
        <v>22</v>
      </c>
      <c r="F15" s="11" t="s">
        <v>23</v>
      </c>
      <c r="G15" s="11" t="s">
        <v>12</v>
      </c>
      <c r="H15" s="11" t="s">
        <v>11</v>
      </c>
    </row>
    <row r="16" spans="1:8" ht="12.75">
      <c r="A16" s="11">
        <v>1674</v>
      </c>
      <c r="B16" s="11" t="str">
        <f>UPPER(TEXT(C16,"gggg"))</f>
        <v>GIOVEDÌ</v>
      </c>
      <c r="C16" s="12">
        <v>41298</v>
      </c>
      <c r="D16" s="13" t="s">
        <v>4</v>
      </c>
      <c r="E16" s="11" t="s">
        <v>24</v>
      </c>
      <c r="F16" s="11" t="s">
        <v>25</v>
      </c>
      <c r="G16" s="11" t="s">
        <v>17</v>
      </c>
      <c r="H16" s="11" t="s">
        <v>16</v>
      </c>
    </row>
    <row r="17" spans="1:8" ht="12.75">
      <c r="A17" s="11">
        <v>1675</v>
      </c>
      <c r="B17" s="11" t="str">
        <f>UPPER(TEXT(C17,"gggg"))</f>
        <v>MERCOLEDÌ</v>
      </c>
      <c r="C17" s="12">
        <v>41297</v>
      </c>
      <c r="D17" s="13" t="s">
        <v>4</v>
      </c>
      <c r="E17" s="11" t="s">
        <v>26</v>
      </c>
      <c r="F17" s="11" t="s">
        <v>27</v>
      </c>
      <c r="G17" s="11" t="s">
        <v>21</v>
      </c>
      <c r="H17" s="11" t="s">
        <v>20</v>
      </c>
    </row>
    <row r="18" spans="1:8" ht="12.75">
      <c r="A18" s="11">
        <v>1672</v>
      </c>
      <c r="B18" s="11" t="str">
        <f>UPPER(TEXT(C18,"gggg"))</f>
        <v>MERCOLEDÌ</v>
      </c>
      <c r="C18" s="12">
        <v>41297</v>
      </c>
      <c r="D18" s="13" t="s">
        <v>13</v>
      </c>
      <c r="E18" s="11" t="s">
        <v>28</v>
      </c>
      <c r="F18" s="11" t="s">
        <v>29</v>
      </c>
      <c r="G18" s="11" t="s">
        <v>8</v>
      </c>
      <c r="H18" s="11" t="s">
        <v>7</v>
      </c>
    </row>
    <row r="21" spans="2:3" ht="18">
      <c r="B21" s="15" t="s">
        <v>31</v>
      </c>
      <c r="C21" s="16"/>
    </row>
    <row r="22" ht="12.75">
      <c r="C22" s="16"/>
    </row>
    <row r="23" spans="1:7" ht="12.75">
      <c r="A23" s="17" t="s">
        <v>32</v>
      </c>
      <c r="B23" s="17"/>
      <c r="C23" s="17"/>
      <c r="D23" s="17"/>
      <c r="E23" s="17"/>
      <c r="F23" s="17"/>
      <c r="G23" s="17"/>
    </row>
    <row r="24" spans="1:7" ht="12.75">
      <c r="A24" s="17" t="s">
        <v>33</v>
      </c>
      <c r="B24" s="17"/>
      <c r="C24" s="17"/>
      <c r="D24" s="17"/>
      <c r="E24" s="17"/>
      <c r="F24" s="17"/>
      <c r="G24" s="17"/>
    </row>
    <row r="25" spans="1:7" ht="12.75">
      <c r="A25" s="17" t="s">
        <v>34</v>
      </c>
      <c r="B25" s="17"/>
      <c r="C25" s="17"/>
      <c r="D25" s="17"/>
      <c r="E25" s="17"/>
      <c r="F25" s="17"/>
      <c r="G25" s="17"/>
    </row>
    <row r="26" spans="1:7" ht="12.75">
      <c r="A26" s="17" t="s">
        <v>35</v>
      </c>
      <c r="B26" s="17"/>
      <c r="C26" s="17"/>
      <c r="D26" s="17"/>
      <c r="E26" s="17"/>
      <c r="F26" s="17"/>
      <c r="G26" s="17"/>
    </row>
    <row r="27" spans="1:7" ht="12.75">
      <c r="A27" s="17" t="s">
        <v>36</v>
      </c>
      <c r="B27" s="17"/>
      <c r="C27" s="17"/>
      <c r="D27" s="17"/>
      <c r="E27" s="17"/>
      <c r="F27" s="17"/>
      <c r="G27" s="17"/>
    </row>
    <row r="28" spans="1:7" ht="12.75">
      <c r="A28" s="17" t="s">
        <v>37</v>
      </c>
      <c r="B28" s="17"/>
      <c r="C28" s="17"/>
      <c r="D28" s="17"/>
      <c r="E28" s="17"/>
      <c r="F28" s="17"/>
      <c r="G28" s="17"/>
    </row>
    <row r="29" spans="1:7" ht="12.75">
      <c r="A29" s="17" t="s">
        <v>38</v>
      </c>
      <c r="B29" s="17"/>
      <c r="C29" s="17"/>
      <c r="D29" s="17"/>
      <c r="E29" s="17"/>
      <c r="F29" s="17"/>
      <c r="G29" s="17"/>
    </row>
    <row r="30" spans="1:7" ht="12.75">
      <c r="A30" s="17" t="s">
        <v>39</v>
      </c>
      <c r="B30" s="17"/>
      <c r="C30" s="17"/>
      <c r="D30" s="17"/>
      <c r="E30" s="17"/>
      <c r="F30" s="17"/>
      <c r="G30" s="17"/>
    </row>
    <row r="31" spans="1:7" ht="12.75">
      <c r="A31" s="17" t="s">
        <v>40</v>
      </c>
      <c r="B31" s="17"/>
      <c r="C31" s="17"/>
      <c r="D31" s="17"/>
      <c r="E31" s="17"/>
      <c r="F31" s="17"/>
      <c r="G31" s="17"/>
    </row>
    <row r="32" spans="1:7" ht="12.75">
      <c r="A32" s="17" t="s">
        <v>41</v>
      </c>
      <c r="B32" s="17"/>
      <c r="C32" s="17"/>
      <c r="D32" s="17"/>
      <c r="E32" s="17"/>
      <c r="F32" s="17"/>
      <c r="G32" s="17"/>
    </row>
    <row r="33" spans="1:7" ht="12.75">
      <c r="A33" s="17" t="s">
        <v>42</v>
      </c>
      <c r="B33" s="17"/>
      <c r="C33" s="17"/>
      <c r="D33" s="17"/>
      <c r="E33" s="17"/>
      <c r="F33" s="17"/>
      <c r="G33" s="17"/>
    </row>
    <row r="34" spans="1:7" ht="12.75">
      <c r="A34" s="17"/>
      <c r="B34" s="18"/>
      <c r="C34" s="19"/>
      <c r="D34" s="17"/>
      <c r="E34" s="17"/>
      <c r="F34" s="17"/>
      <c r="G34" s="17"/>
    </row>
    <row r="35" spans="1:7" ht="12.75">
      <c r="A35" s="17"/>
      <c r="B35" s="18"/>
      <c r="C35" s="19"/>
      <c r="D35" s="17"/>
      <c r="E35" s="17"/>
      <c r="F35" s="17"/>
      <c r="G35" s="17"/>
    </row>
    <row r="36" spans="1:7" ht="12.75">
      <c r="A36" s="17" t="s">
        <v>46</v>
      </c>
      <c r="B36" s="17"/>
      <c r="C36" s="17"/>
      <c r="D36" s="17"/>
      <c r="E36" s="17"/>
      <c r="F36" s="17"/>
      <c r="G36" s="18" t="s">
        <v>43</v>
      </c>
    </row>
  </sheetData>
  <sheetProtection/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dcterms:created xsi:type="dcterms:W3CDTF">2013-01-03T18:05:09Z</dcterms:created>
  <dcterms:modified xsi:type="dcterms:W3CDTF">2013-01-03T18:19:10Z</dcterms:modified>
  <cp:category/>
  <cp:version/>
  <cp:contentType/>
  <cp:contentStatus/>
</cp:coreProperties>
</file>